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 activeTab="1"/>
  </bookViews>
  <sheets>
    <sheet name="2017" sheetId="1" r:id="rId1"/>
    <sheet name="2018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9" i="1"/>
  <c r="C13" s="1"/>
  <c r="C13" i="2"/>
  <c r="C9"/>
</calcChain>
</file>

<file path=xl/sharedStrings.xml><?xml version="1.0" encoding="utf-8"?>
<sst xmlns="http://schemas.openxmlformats.org/spreadsheetml/2006/main" count="26" uniqueCount="13">
  <si>
    <t>ENAJENACIÓN TERRENOS</t>
  </si>
  <si>
    <t>CANON APROVECHAMIENTOS URBANÍSTICOS</t>
  </si>
  <si>
    <t>OTROS INGRESOS POR APROVECHAMIENTOS URBANÍSTICOS</t>
  </si>
  <si>
    <t>ICIO</t>
  </si>
  <si>
    <t>Derechos reconocidos netos</t>
  </si>
  <si>
    <t>Concepto</t>
  </si>
  <si>
    <t>Económica</t>
  </si>
  <si>
    <t>IBI URBANA</t>
  </si>
  <si>
    <t>IBI RUSTICA</t>
  </si>
  <si>
    <t>IBI CARACTERÍSTICAS ESPECIALES</t>
  </si>
  <si>
    <t>TOTAL</t>
  </si>
  <si>
    <t>DERECHOS RECONOCIDOS NETOS TOTALES</t>
  </si>
  <si>
    <t>PROPORCIÓN DE INGRESOS DE URBANISMO S/INGRESOS TOTALES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</si>
</sst>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opLeftCell="A4" workbookViewId="0">
      <selection activeCell="F19" sqref="F19"/>
    </sheetView>
  </sheetViews>
  <sheetFormatPr baseColWidth="10" defaultRowHeight="15"/>
  <cols>
    <col min="2" max="2" width="58.42578125" customWidth="1"/>
    <col min="3" max="3" width="12.7109375" style="1" bestFit="1" customWidth="1"/>
  </cols>
  <sheetData>
    <row r="1" spans="1:3" ht="45">
      <c r="A1" s="5" t="s">
        <v>6</v>
      </c>
      <c r="B1" s="5" t="s">
        <v>5</v>
      </c>
      <c r="C1" s="4" t="s">
        <v>4</v>
      </c>
    </row>
    <row r="2" spans="1:3">
      <c r="A2" s="2">
        <v>11300</v>
      </c>
      <c r="B2" s="2" t="s">
        <v>7</v>
      </c>
      <c r="C2" s="3">
        <v>23934742.350000001</v>
      </c>
    </row>
    <row r="3" spans="1:3">
      <c r="A3" s="2">
        <v>11200</v>
      </c>
      <c r="B3" s="2" t="s">
        <v>8</v>
      </c>
      <c r="C3" s="3">
        <v>519049.1</v>
      </c>
    </row>
    <row r="4" spans="1:3">
      <c r="A4" s="2">
        <v>11400</v>
      </c>
      <c r="B4" s="2" t="s">
        <v>9</v>
      </c>
      <c r="C4" s="3">
        <v>112121.27</v>
      </c>
    </row>
    <row r="5" spans="1:3">
      <c r="A5" s="2">
        <v>29000</v>
      </c>
      <c r="B5" s="2" t="s">
        <v>3</v>
      </c>
      <c r="C5" s="3">
        <v>1047707.44</v>
      </c>
    </row>
    <row r="6" spans="1:3">
      <c r="A6" s="2">
        <v>39700</v>
      </c>
      <c r="B6" s="2" t="s">
        <v>1</v>
      </c>
      <c r="C6" s="3">
        <v>4688.55</v>
      </c>
    </row>
    <row r="7" spans="1:3">
      <c r="A7" s="2">
        <v>39710</v>
      </c>
      <c r="B7" s="2" t="s">
        <v>2</v>
      </c>
      <c r="C7" s="3">
        <v>0</v>
      </c>
    </row>
    <row r="8" spans="1:3">
      <c r="A8" s="2">
        <v>60300</v>
      </c>
      <c r="B8" s="2" t="s">
        <v>0</v>
      </c>
      <c r="C8" s="3">
        <v>3800.46</v>
      </c>
    </row>
    <row r="9" spans="1:3">
      <c r="B9" s="6" t="s">
        <v>10</v>
      </c>
      <c r="C9" s="7">
        <f>SUM(C2:C8)</f>
        <v>25622109.170000006</v>
      </c>
    </row>
    <row r="11" spans="1:3">
      <c r="B11" s="6" t="s">
        <v>11</v>
      </c>
      <c r="C11" s="7">
        <v>74212036.329999998</v>
      </c>
    </row>
    <row r="13" spans="1:3">
      <c r="B13" s="8" t="s">
        <v>12</v>
      </c>
      <c r="C13" s="3">
        <f>+C9/C11</f>
        <v>0.34525543883563187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B28" sqref="B28"/>
    </sheetView>
  </sheetViews>
  <sheetFormatPr baseColWidth="10" defaultRowHeight="15"/>
  <cols>
    <col min="2" max="2" width="58.42578125" customWidth="1"/>
    <col min="3" max="3" width="12.7109375" style="1" bestFit="1" customWidth="1"/>
  </cols>
  <sheetData>
    <row r="1" spans="1:3" ht="45">
      <c r="A1" s="5" t="s">
        <v>6</v>
      </c>
      <c r="B1" s="5" t="s">
        <v>5</v>
      </c>
      <c r="C1" s="4" t="s">
        <v>4</v>
      </c>
    </row>
    <row r="2" spans="1:3">
      <c r="A2" s="2">
        <v>11300</v>
      </c>
      <c r="B2" s="2" t="s">
        <v>7</v>
      </c>
      <c r="C2" s="3">
        <v>22901045.420000002</v>
      </c>
    </row>
    <row r="3" spans="1:3">
      <c r="A3" s="2">
        <v>11200</v>
      </c>
      <c r="B3" s="2" t="s">
        <v>8</v>
      </c>
      <c r="C3" s="3">
        <v>503213.63</v>
      </c>
    </row>
    <row r="4" spans="1:3">
      <c r="A4" s="2">
        <v>11400</v>
      </c>
      <c r="B4" s="2" t="s">
        <v>9</v>
      </c>
      <c r="C4" s="3">
        <v>112792.79</v>
      </c>
    </row>
    <row r="5" spans="1:3">
      <c r="A5" s="2">
        <v>29000</v>
      </c>
      <c r="B5" s="2" t="s">
        <v>3</v>
      </c>
      <c r="C5" s="3">
        <v>1009295.31</v>
      </c>
    </row>
    <row r="6" spans="1:3">
      <c r="A6" s="2">
        <v>39700</v>
      </c>
      <c r="B6" s="2" t="s">
        <v>1</v>
      </c>
      <c r="C6" s="3">
        <v>971.83</v>
      </c>
    </row>
    <row r="7" spans="1:3">
      <c r="A7" s="2">
        <v>39710</v>
      </c>
      <c r="B7" s="2" t="s">
        <v>2</v>
      </c>
      <c r="C7" s="3">
        <v>0</v>
      </c>
    </row>
    <row r="8" spans="1:3">
      <c r="A8" s="2">
        <v>60300</v>
      </c>
      <c r="B8" s="2" t="s">
        <v>0</v>
      </c>
      <c r="C8" s="3">
        <v>104663.03</v>
      </c>
    </row>
    <row r="9" spans="1:3">
      <c r="B9" s="6" t="s">
        <v>10</v>
      </c>
      <c r="C9" s="7">
        <f>SUM(C2:C8)</f>
        <v>24631982.009999998</v>
      </c>
    </row>
    <row r="11" spans="1:3">
      <c r="B11" s="6" t="s">
        <v>11</v>
      </c>
      <c r="C11" s="7">
        <v>69612640.049999997</v>
      </c>
    </row>
    <row r="13" spans="1:3">
      <c r="B13" s="8" t="s">
        <v>12</v>
      </c>
      <c r="C13" s="3">
        <f>+C9/C11</f>
        <v>0.35384352600774549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2017</vt:lpstr>
      <vt:lpstr>2018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2020-02-03T17:21:26Z</dcterms:modified>
</cp:coreProperties>
</file>